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645" windowHeight="7185" activeTab="0"/>
  </bookViews>
  <sheets>
    <sheet name="MODELO PROPOSICIÓN ECONOMICA" sheetId="1" r:id="rId1"/>
  </sheets>
  <externalReferences>
    <externalReference r:id="rId4"/>
  </externalReferences>
  <definedNames>
    <definedName name="_xlnm.Print_Area" localSheetId="0">'MODELO PROPOSICIÓN ECONOMICA'!$A$1:$I$114</definedName>
    <definedName name="Recover">'[1]Macro1'!$A$85</definedName>
    <definedName name="TableName">"Dummy"</definedName>
    <definedName name="_xlnm.Print_Titles" localSheetId="0">'MODELO PROPOSICIÓN ECONOMICA'!$10:$11</definedName>
  </definedNames>
  <calcPr fullCalcOnLoad="1"/>
</workbook>
</file>

<file path=xl/sharedStrings.xml><?xml version="1.0" encoding="utf-8"?>
<sst xmlns="http://schemas.openxmlformats.org/spreadsheetml/2006/main" count="277" uniqueCount="214">
  <si>
    <t>UNA06212</t>
  </si>
  <si>
    <t>JRL07113</t>
  </si>
  <si>
    <t>JRL08985</t>
  </si>
  <si>
    <t>IR2020</t>
  </si>
  <si>
    <t>KRP09307</t>
  </si>
  <si>
    <t>KRP08005</t>
  </si>
  <si>
    <t>IR2022</t>
  </si>
  <si>
    <t>MWT07661</t>
  </si>
  <si>
    <t>IR2025</t>
  </si>
  <si>
    <t>MXM02504</t>
  </si>
  <si>
    <t>MXM02519</t>
  </si>
  <si>
    <t>UHK10655</t>
  </si>
  <si>
    <t>UHK18896</t>
  </si>
  <si>
    <t>UHK18718</t>
  </si>
  <si>
    <t>UHK25421</t>
  </si>
  <si>
    <t>UHK32352</t>
  </si>
  <si>
    <t>UHM08401</t>
  </si>
  <si>
    <t>UHM11184</t>
  </si>
  <si>
    <t>UHL03155</t>
  </si>
  <si>
    <t>UHL04595</t>
  </si>
  <si>
    <t>PSS04970</t>
  </si>
  <si>
    <t>UHL11064</t>
  </si>
  <si>
    <t>KJH01682</t>
  </si>
  <si>
    <t>IR3570</t>
  </si>
  <si>
    <t>KFW06803</t>
  </si>
  <si>
    <t>KBG00843</t>
  </si>
  <si>
    <t>KFW01086</t>
  </si>
  <si>
    <t>KFW09485</t>
  </si>
  <si>
    <t>IR4570</t>
  </si>
  <si>
    <t>UJH01536</t>
  </si>
  <si>
    <t>IR1570</t>
  </si>
  <si>
    <t>JSE14859</t>
  </si>
  <si>
    <t>KFW23285</t>
  </si>
  <si>
    <t>KFW23286</t>
  </si>
  <si>
    <t>KFW23415</t>
  </si>
  <si>
    <t>KFQ18812</t>
  </si>
  <si>
    <t>IR3025</t>
  </si>
  <si>
    <t>SUK03727</t>
  </si>
  <si>
    <t>SUK04418</t>
  </si>
  <si>
    <t>MTX09786</t>
  </si>
  <si>
    <t>MTX11579</t>
  </si>
  <si>
    <t>MTX11014</t>
  </si>
  <si>
    <t>IR1022</t>
  </si>
  <si>
    <t>TJG25978</t>
  </si>
  <si>
    <t>TJG32969</t>
  </si>
  <si>
    <t>TJG33840</t>
  </si>
  <si>
    <t>TJJ14278</t>
  </si>
  <si>
    <t>TJJ15376</t>
  </si>
  <si>
    <t>TJW32502</t>
  </si>
  <si>
    <t>TJW32671</t>
  </si>
  <si>
    <t>TJW36180</t>
  </si>
  <si>
    <t>TJJ01007</t>
  </si>
  <si>
    <t>TJW01941</t>
  </si>
  <si>
    <t>TJW03133</t>
  </si>
  <si>
    <t>TJW03139</t>
  </si>
  <si>
    <t>IR3035</t>
  </si>
  <si>
    <t>MUR06255</t>
  </si>
  <si>
    <t>MUR05048</t>
  </si>
  <si>
    <t>MUR05018</t>
  </si>
  <si>
    <t>MUR00556</t>
  </si>
  <si>
    <t>SVF00334</t>
  </si>
  <si>
    <t>IR3045</t>
  </si>
  <si>
    <t>MVA02244</t>
  </si>
  <si>
    <t>IR3245</t>
  </si>
  <si>
    <t>DHM01138</t>
  </si>
  <si>
    <t>DHM01132</t>
  </si>
  <si>
    <t>IRC4580</t>
  </si>
  <si>
    <t>TPY02235</t>
  </si>
  <si>
    <t>IRC2380</t>
  </si>
  <si>
    <t>DCF68243</t>
  </si>
  <si>
    <t>DCF65739</t>
  </si>
  <si>
    <t>IR3225</t>
  </si>
  <si>
    <t>DFK06709</t>
  </si>
  <si>
    <t>DFK08883</t>
  </si>
  <si>
    <t>DFK21477</t>
  </si>
  <si>
    <t>IR3235</t>
  </si>
  <si>
    <t>DGJ02967</t>
  </si>
  <si>
    <t>DGJ03362</t>
  </si>
  <si>
    <t>DHM03013</t>
  </si>
  <si>
    <t>DHM08106</t>
  </si>
  <si>
    <t>DHM09470</t>
  </si>
  <si>
    <t>IR2535</t>
  </si>
  <si>
    <t>FUH01148</t>
  </si>
  <si>
    <t>IR1024</t>
  </si>
  <si>
    <t>DQY01981</t>
  </si>
  <si>
    <t>DQY08293</t>
  </si>
  <si>
    <t>DQY10751</t>
  </si>
  <si>
    <t>DRK22787</t>
  </si>
  <si>
    <t>IR1022I</t>
  </si>
  <si>
    <t>TJW38135</t>
  </si>
  <si>
    <t>TJW38156</t>
  </si>
  <si>
    <t>TJW38159</t>
  </si>
  <si>
    <t>GQP52161</t>
  </si>
  <si>
    <t>GQP52620</t>
  </si>
  <si>
    <t>HRX03542</t>
  </si>
  <si>
    <t>HRW04495</t>
  </si>
  <si>
    <t>PROPIEDAD DE LA UNIVERSIDAD NACIONAL DE EDUCACIÓN A DISTANCIA</t>
  </si>
  <si>
    <t>HRX04602</t>
  </si>
  <si>
    <t>HRW04424</t>
  </si>
  <si>
    <t>HRW04468</t>
  </si>
  <si>
    <t>MODELO DE PROPOSICIÓN ECONÓMICA</t>
  </si>
  <si>
    <t>NMR02494</t>
  </si>
  <si>
    <t>IR1230</t>
  </si>
  <si>
    <t>IR1530</t>
  </si>
  <si>
    <t>IR400</t>
  </si>
  <si>
    <t>IR2200</t>
  </si>
  <si>
    <t>IR2800</t>
  </si>
  <si>
    <t>IR3300</t>
  </si>
  <si>
    <t>IR3530</t>
  </si>
  <si>
    <t>IRADVC501I</t>
  </si>
  <si>
    <t>OCÉ VP2045</t>
  </si>
  <si>
    <t>IRADV6265I</t>
  </si>
  <si>
    <t>IRADV4045I</t>
  </si>
  <si>
    <t>IRADV4035I</t>
  </si>
  <si>
    <t>IRADV4245I</t>
  </si>
  <si>
    <t>QXK05099</t>
  </si>
  <si>
    <t>Modelo</t>
  </si>
  <si>
    <t>Decanato Facultad Geografía e Historia- Senda del Rey, 7 5ª planta- sala 04.05.018.0</t>
  </si>
  <si>
    <t>Asesoría Jurídica - Bravo Murillo, 38 - 1 ª planta</t>
  </si>
  <si>
    <t>Posgrados Oficiales - Bravo Murillo, nº 38 - 3ª planta</t>
  </si>
  <si>
    <t>I.U.E.D. - Juan del Rosal, nº 10</t>
  </si>
  <si>
    <t>Archivo General - Juan del Rosal, nº 14</t>
  </si>
  <si>
    <t>Decanato Facultad Geografía e Historia- Senda del Rey, 7 - 4ª planta- sala 04.04.012.0</t>
  </si>
  <si>
    <t>Bravo Murillo, 38 - 8ª planta - pasillo</t>
  </si>
  <si>
    <t>Vicerrectorado de Estudiantes - Bravo Murillo, nº 38  - 7ª planta</t>
  </si>
  <si>
    <t>Departamento de  Radio CEMAV - Juan del Rosal, nº 14</t>
  </si>
  <si>
    <t>Gestión Administrativa CTU- Avda. Esparta, nº  - 1ª planta</t>
  </si>
  <si>
    <t>Departamento Apoyo Docencia e Investigación - Bravo Murillo, nº 38 - 3ª planta</t>
  </si>
  <si>
    <t>Centro de Medios Audiovisuales - Juan del Rosal, nº 14</t>
  </si>
  <si>
    <t>Sección de Selectividad - Juan del Rosal, nº 14</t>
  </si>
  <si>
    <t>Sección de Aprendizaje Permanente - Juan del Rosal, 14 - 1ª planta</t>
  </si>
  <si>
    <t>Bravo Murillo, 38 - 6ª planta - pasillo</t>
  </si>
  <si>
    <t>Centro Universitario de Idiomas a Distancia - Senda del Rey, nº 11</t>
  </si>
  <si>
    <t>Curso de Acceso - Juan del Rosal, nº 14</t>
  </si>
  <si>
    <t>Servicio de Inspección - Bravo Murillo, 38 - 1ª planta</t>
  </si>
  <si>
    <t>Sección Administración Bibliotecda - Senda del Rey, nº 5 - 7º planta- Edificio Biblioteca Central</t>
  </si>
  <si>
    <t>Biblioteca del Campus Norte, Juan del Rosal, nº 14 - 1ª planta- Edificio Facultad de Educación</t>
  </si>
  <si>
    <t>Servicio de Coleccción Impresa, Senda del Rey, nº 5 - planta baja - Edificio Biblioteca Central</t>
  </si>
  <si>
    <t>Biblioteca del Campus Norte, Juan del Rosal, nº 14 - 1ª planta- Edificio Facultad de Educación - despacho Coordinadora</t>
  </si>
  <si>
    <t>Sala de Reprografía, Senda del Rey nº 5 - 3ª planta - Edificio Biblioteca Central</t>
  </si>
  <si>
    <t>Servicio de Préstamo Interbibliotecario - Senda del Rey, nº 5 - 1ª planta - Edificio Biblioteca Central</t>
  </si>
  <si>
    <t>Biblioteca del Campus Norte - Juan del Rosal, nº 14 - 1ª planta - Edificio Facultad de Educacikón- despacho Jefe de Servicio de la Biblioteca</t>
  </si>
  <si>
    <t>Departamento Economía de la Empresa y Contabilidad- Facultad Económicas  y Empresariales- Senda del Rey, nº 11 - 1ª planta- despacho 1,4</t>
  </si>
  <si>
    <t>Administración Facultad de Económicas y Empresariales. Senda del Rey, nº 11 - 2ª planta- despacho 2.17</t>
  </si>
  <si>
    <t>Negociado de Turismo -Facultad Económicas y Empresariales - Senda del Rey, nº 11 - 2ª planta</t>
  </si>
  <si>
    <t>Decanato Facultad Derecho- Obisco Trejo, nº 2 -1ª planta- despacho 1,25</t>
  </si>
  <si>
    <t>Departamento Fª Jurídica, Romano,Penal e Hª del Derecho- Facultad de Derecho- Obispo Trejo nº 2 - 3ª planta-pasillo</t>
  </si>
  <si>
    <t>Departamentos Administrativo, Eclesiástico, Internacional Público, Economía Aplicada y Gestión Pública-Facultad de Derecho- Obispo Trejo, nº 2 - 4ª planta- Pasillo</t>
  </si>
  <si>
    <t>Departamento Derecho de la Empresa- Facultad de Derecho - Obispo Trejo, nº 2 - 2ª planta- despacho 2.36</t>
  </si>
  <si>
    <t>Negociado de Alumnos Ciencias Jurísicas y de las Administraciones Públicas- Facultad de Derecho - Obispo Trejo, nº 2- planta 0- despacho 0,19</t>
  </si>
  <si>
    <t>Departamento Derecho Civil- Facultad de Derecho- Obispo Trejo, nº 2-5ª planta - Pasillo</t>
  </si>
  <si>
    <t>Departamento Fª Jurídica, Romano,Penal e Hª del Derecho- Facultad de Derecho- Obispo Trejo nº 2 - 3ª -despacho 3.36</t>
  </si>
  <si>
    <t>Negociado de Alumnos Facultad de Derecho- Obispo Trejo, nº 2 - planta 0- despacho 0.05</t>
  </si>
  <si>
    <t>Departamento Constitucional, Procesal, Mercantil- Facultad de Derecho- Obispo Trejo, nº 2- 2ª planta - Pasillo</t>
  </si>
  <si>
    <t>Departamento de Lenguajes y Sistemas Informáticos- ETSI Informática- Juan del Rosal 16 - 2ª planta - despacho 14</t>
  </si>
  <si>
    <t>ETS de Ingeniería Informática -  Juan del Rosal, nº  16 - 4ª planta - despacho 10</t>
  </si>
  <si>
    <t xml:space="preserve"> Facultad de Filosofía - Paseo Senda del Rey, nº 7 - 1ª planta  - Cuarto de Fotocopiadora</t>
  </si>
  <si>
    <t>Estimación anual fotocopias</t>
  </si>
  <si>
    <t>Departamento Ciencia Política - Facultad Políticas y Sociología - Obispo Trejo, s/n- 5ª planta -despacho 5.15</t>
  </si>
  <si>
    <t>Departamento de Scoliología I- Facultad Políticas y Sociología- Obispo Trejo, s/n - 2ª planta - despacho 2,02</t>
  </si>
  <si>
    <t>Departamento de Sociología III- Facultad Políticas y Sociologíoa - Obispo Trejo, s/n - 3ª planta- despacho 3.01</t>
  </si>
  <si>
    <t>Negociado de alumnos- Facultad Políticas y Sociología- Obispo Trejo, s/n  1ª planta - despaco 1.01</t>
  </si>
  <si>
    <t>Secretaría - Facultad Políticas y Sociología- Obispo Trejo, s/n - 1ª planta  - despacho 1.14</t>
  </si>
  <si>
    <t>Negociado de Alumnos-Facultad Psicología-Juan del Rosdal 10 - planta 0</t>
  </si>
  <si>
    <t>Departamento Psicología Básica II- Facultad Psicología- Juan del Rosal, 10 - 2ª planta -  despacho 2.28</t>
  </si>
  <si>
    <t>Departamento Psicología de la Personalidad- Facultad Psicología- Juan del Rosal, 10 - 2ª planta - despacho 2.55</t>
  </si>
  <si>
    <t>Secretaría-Facultad Psicología- Juan del Rosal, 10 - - 2ª planta -despacho 2.05b</t>
  </si>
  <si>
    <t>Departamento Psicobiología- Facultad Psicología- Juan del Rosal, 10 -  planta 0 - despacho 0.04</t>
  </si>
  <si>
    <t>Departamento Metodología- Facultad Psicología - Juan del Rosal, 10 - 2ª planta - despacho 2.12</t>
  </si>
  <si>
    <t>Departamento de Psicología Evolutiva- Facultad Psicología- Juan del Rosa, nº 10 - 1ª planta- despacho 1.64</t>
  </si>
  <si>
    <t>Hall - Facultad de Psicología - Juan del Rosal, nº 10 - planta baja</t>
  </si>
  <si>
    <t>Negociado de Alumnos- Facultad Educación - Juan del Rosal, nº 14 - 1ª planta- despacho 104</t>
  </si>
  <si>
    <t>Decanato- Facultad Educación - Juan del Rosal, nº 14 - 2ª planta- despacho 2.39</t>
  </si>
  <si>
    <t>Negociado de Alumnos- Facultad  Educación - Juan del Rosal, nº 14 - 1ª planta - despacho 1.04</t>
  </si>
  <si>
    <t>Departamento MIDE II- Facultad Educación - Sala fotocopiadoras- Juan del Rosal, nº 14 - 2ª planta - despacho 2.76</t>
  </si>
  <si>
    <t>Administración - Facultad Educación - Juan del Rosal, nº 14 - 2ª planta - despacho 2.05</t>
  </si>
  <si>
    <t>Departamento Didáctica- Facultad de Eduación - Sala de fotocopiadoras - Juan del Rosal, nº 14 - 2ª planta- despacho 2.76</t>
  </si>
  <si>
    <t>Departamento Teoría Educación - Facultad Educación - Sala de fotocopiadoras- Juan del Rosal, nº 14 - 2ª planta - despacho 2.76</t>
  </si>
  <si>
    <t>Departamento Psicología Básica I- Facultad  Psicología - Juan del Rosal, nº 10 - 1ª planta - despacho 1.27</t>
  </si>
  <si>
    <t>Negociado atención al estudiante- Facultad de Ciencias- Senda del Rey nº 9 - planta baja- despacho 0.13</t>
  </si>
  <si>
    <t>Secretaría Departamento de Químicas-Facultad Ciencias- Senda del Rey, nº 9 -3ª planta- despacho 3.27</t>
  </si>
  <si>
    <t>Vicedecanato Facultad Ciencias- Senda del Rey, nº 9- planta baja- despacho 0.11</t>
  </si>
  <si>
    <t>Departamento Matemáticas Fundamentales- Facultad de Ciencias- Senda del Rey, nº 9-1ª planta- despacho 1.19</t>
  </si>
  <si>
    <t>Negociado de estudiantes- ETS I Industriales- Juan del Rosal, nº 12 - 2ª planta- despacho 2.02</t>
  </si>
  <si>
    <t>Departamento de Química- ETSI Industriales - Juan del Rosal, nº 12 - 1ª planta - despacho 1.19</t>
  </si>
  <si>
    <t>Secretaría - ETSI Industriales- Juan del Rosal, nº 12 - 2ª planta- despacho 2.11</t>
  </si>
  <si>
    <t>Departamento Matemática Aplicada-ETSI Industriales- Juan del Rosal, nº 12 - 2ª planta- despacho 2.38</t>
  </si>
  <si>
    <t>Precio copia sin IVA</t>
  </si>
  <si>
    <t>Nº serie</t>
  </si>
  <si>
    <t>Fecha adquisición</t>
  </si>
  <si>
    <t>Ubicación</t>
  </si>
  <si>
    <t>Departamento Filología Francesa- Facultad Filología-  Senda del Rey, nº 7- 6ª planta- despacho 625</t>
  </si>
  <si>
    <t>Departamento Filologías Extranjeras- Facultad Filología- Senda del Rey, nº 7 - 6ª planta- despacho 617</t>
  </si>
  <si>
    <t>Facultad Filología- Senda del Rey, nº 7 - 6ª planta- despacho 601</t>
  </si>
  <si>
    <t>Facultad Filología- Senda del Rey, nº 7 - 6ª planta- despacho 605</t>
  </si>
  <si>
    <t>Facultad Filología- Senda del Rey, nº 7 -6ª planta-despacho 607</t>
  </si>
  <si>
    <t>Facultad Filología-Senda del Rey, nº 7 - 6ª planta- pasillo</t>
  </si>
  <si>
    <t>Departamento Lengua Española- Facultad Filología- Senda del Rey, nº 7 - 7ª planta- despacho 731</t>
  </si>
  <si>
    <t>Departamento Filología Clásica- Facultad Filología - Senda del Rey, nº 7 - 6ª planta - despacho 612</t>
  </si>
  <si>
    <t>Departamento Filología Clásica- Facultad Filología - Senda del Rey, nº 7 - 6ª planta - despacho 603</t>
  </si>
  <si>
    <t>Departamento Filología Clásica- Facultad Filología-Senda del Rey, nº 7 - 6ª planta - despacho 609</t>
  </si>
  <si>
    <t>Facultad de Filología- Senda del Rey, nº 7 - 7ª planta - pasillo</t>
  </si>
  <si>
    <t xml:space="preserve">COPIA B/N </t>
  </si>
  <si>
    <t xml:space="preserve"> COPIA COLOR</t>
  </si>
  <si>
    <t xml:space="preserve"> COPIA B/N </t>
  </si>
  <si>
    <t>Negociado Atención al  Estudiante- Juan del Rosal, nº 16 - 1ª planta</t>
  </si>
  <si>
    <t>MARCA CANON</t>
  </si>
  <si>
    <t>SERVICIO DE MANTENIMIENTO DE LAS MÁQUINAS FOTOCOPIADORAS MARCA CANON  (LOTE I)</t>
  </si>
  <si>
    <t>TOTAL:</t>
  </si>
  <si>
    <t>Total</t>
  </si>
  <si>
    <t>PROCEDIMIENTO NC 6/2017</t>
  </si>
  <si>
    <t>ADV4235</t>
  </si>
  <si>
    <t>QXL10910</t>
  </si>
  <si>
    <t>Departamento  Ingeniería Construcción y Fabricación- Escuela de Ingenieros Industriales- Juan del Rosal, nº 12 - planta 0- despacho 0.42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</si>
</sst>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#,##0.000000\ &quot;€&quot;"/>
    <numFmt numFmtId="166" formatCode="dd/mm/yyyy;@"/>
    <numFmt numFmtId="167" formatCode="#,##0.0000\ &quot;€&quot;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d&quot; de &quot;mmmm&quot; de &quot;yyyy"/>
    <numFmt numFmtId="174" formatCode="000"/>
    <numFmt numFmtId="175" formatCode="#,##0.0000"/>
    <numFmt numFmtId="176" formatCode="0.000"/>
    <numFmt numFmtId="177" formatCode="0.00000"/>
    <numFmt numFmtId="178" formatCode="0.0000000"/>
    <numFmt numFmtId="17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14" fontId="44" fillId="33" borderId="12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0" fontId="44" fillId="33" borderId="13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14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vertical="center"/>
    </xf>
    <xf numFmtId="14" fontId="44" fillId="33" borderId="15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47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3" fontId="0" fillId="33" borderId="10" xfId="0" applyNumberFormat="1" applyFont="1" applyFill="1" applyBorder="1" applyAlignment="1">
      <alignment vertical="center" wrapText="1"/>
    </xf>
    <xf numFmtId="0" fontId="47" fillId="0" borderId="25" xfId="0" applyFont="1" applyBorder="1" applyAlignment="1">
      <alignment horizontal="center" vertical="center"/>
    </xf>
    <xf numFmtId="0" fontId="44" fillId="33" borderId="26" xfId="0" applyFont="1" applyFill="1" applyBorder="1" applyAlignment="1">
      <alignment vertical="center"/>
    </xf>
    <xf numFmtId="0" fontId="44" fillId="33" borderId="14" xfId="0" applyFont="1" applyFill="1" applyBorder="1" applyAlignment="1">
      <alignment vertical="center" wrapText="1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DUCCION\O%20%20%20K%20%20%20S\CUSTOMER%20DATA\UNED%20--%2018.09.2013%20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Ok - Party  Number"/>
      <sheetName val="Macro1"/>
      <sheetName val="Juani"/>
    </sheetNames>
    <sheetDataSet>
      <sheetData sheetId="2">
        <row r="85">
          <cell r="A8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8"/>
  <sheetViews>
    <sheetView tabSelected="1" view="pageBreakPreview" zoomScaleSheetLayoutView="100" zoomScalePageLayoutView="0" workbookViewId="0" topLeftCell="A66">
      <selection activeCell="F109" sqref="F109"/>
    </sheetView>
  </sheetViews>
  <sheetFormatPr defaultColWidth="11.421875" defaultRowHeight="15"/>
  <cols>
    <col min="1" max="1" width="4.00390625" style="0" customWidth="1"/>
    <col min="2" max="2" width="10.00390625" style="0" customWidth="1"/>
    <col min="3" max="3" width="11.421875" style="0" customWidth="1"/>
    <col min="4" max="4" width="12.00390625" style="0" customWidth="1"/>
    <col min="5" max="5" width="56.57421875" style="0" customWidth="1"/>
    <col min="6" max="6" width="11.57421875" style="0" customWidth="1"/>
    <col min="7" max="7" width="13.00390625" style="0" customWidth="1"/>
    <col min="8" max="8" width="14.00390625" style="0" customWidth="1"/>
    <col min="9" max="9" width="6.140625" style="0" customWidth="1"/>
  </cols>
  <sheetData>
    <row r="4" spans="1:9" ht="15.75">
      <c r="A4" s="44" t="s">
        <v>210</v>
      </c>
      <c r="B4" s="45"/>
      <c r="C4" s="45"/>
      <c r="D4" s="45"/>
      <c r="E4" s="45"/>
      <c r="F4" s="45"/>
      <c r="G4" s="45"/>
      <c r="H4" s="45"/>
      <c r="I4" s="45"/>
    </row>
    <row r="5" spans="1:9" ht="15.75">
      <c r="A5" s="44" t="s">
        <v>207</v>
      </c>
      <c r="B5" s="45"/>
      <c r="C5" s="45"/>
      <c r="D5" s="45"/>
      <c r="E5" s="45"/>
      <c r="F5" s="45"/>
      <c r="G5" s="45"/>
      <c r="H5" s="45"/>
      <c r="I5" s="45"/>
    </row>
    <row r="6" spans="1:9" ht="15.75">
      <c r="A6" s="44" t="s">
        <v>96</v>
      </c>
      <c r="B6" s="45"/>
      <c r="C6" s="45"/>
      <c r="D6" s="45"/>
      <c r="E6" s="45"/>
      <c r="F6" s="45"/>
      <c r="G6" s="45"/>
      <c r="H6" s="45"/>
      <c r="I6" s="45"/>
    </row>
    <row r="7" spans="2:6" ht="15.75">
      <c r="B7" s="44"/>
      <c r="C7" s="44"/>
      <c r="D7" s="44"/>
      <c r="E7" s="44"/>
      <c r="F7" s="44"/>
    </row>
    <row r="8" spans="1:9" ht="15.75">
      <c r="A8" s="44" t="s">
        <v>100</v>
      </c>
      <c r="B8" s="45"/>
      <c r="C8" s="45"/>
      <c r="D8" s="45"/>
      <c r="E8" s="45"/>
      <c r="F8" s="45"/>
      <c r="G8" s="45"/>
      <c r="H8" s="45"/>
      <c r="I8" s="45"/>
    </row>
    <row r="9" spans="2:6" ht="16.5" thickBot="1">
      <c r="B9" s="23"/>
      <c r="C9" s="23"/>
      <c r="D9" s="23"/>
      <c r="E9" s="23"/>
      <c r="F9" s="23"/>
    </row>
    <row r="10" spans="2:8" ht="30" customHeight="1" thickBot="1">
      <c r="B10" s="46" t="s">
        <v>206</v>
      </c>
      <c r="C10" s="47"/>
      <c r="D10" s="47"/>
      <c r="E10" s="47"/>
      <c r="F10" s="47"/>
      <c r="G10" s="47"/>
      <c r="H10" s="48"/>
    </row>
    <row r="11" spans="2:8" ht="47.25" customHeight="1" thickBot="1">
      <c r="B11" s="25" t="s">
        <v>116</v>
      </c>
      <c r="C11" s="26" t="s">
        <v>188</v>
      </c>
      <c r="D11" s="27" t="s">
        <v>189</v>
      </c>
      <c r="E11" s="28" t="s">
        <v>190</v>
      </c>
      <c r="F11" s="29" t="s">
        <v>157</v>
      </c>
      <c r="G11" s="33" t="s">
        <v>187</v>
      </c>
      <c r="H11" s="36" t="s">
        <v>209</v>
      </c>
    </row>
    <row r="12" spans="2:8" ht="45" customHeight="1">
      <c r="B12" s="3" t="s">
        <v>102</v>
      </c>
      <c r="C12" s="4" t="s">
        <v>0</v>
      </c>
      <c r="D12" s="5">
        <v>37918</v>
      </c>
      <c r="E12" s="6" t="s">
        <v>191</v>
      </c>
      <c r="F12" s="7">
        <v>520</v>
      </c>
      <c r="G12" s="31"/>
      <c r="H12" s="32">
        <f>F12*G12</f>
        <v>0</v>
      </c>
    </row>
    <row r="13" spans="2:8" ht="37.5" customHeight="1">
      <c r="B13" s="8" t="s">
        <v>103</v>
      </c>
      <c r="C13" s="9" t="s">
        <v>1</v>
      </c>
      <c r="D13" s="10">
        <v>38638</v>
      </c>
      <c r="E13" s="11" t="s">
        <v>135</v>
      </c>
      <c r="F13" s="12">
        <v>1878</v>
      </c>
      <c r="G13" s="30"/>
      <c r="H13" s="32">
        <f aca="true" t="shared" si="0" ref="H13:H76">F13*G13</f>
        <v>0</v>
      </c>
    </row>
    <row r="14" spans="2:8" ht="45" customHeight="1">
      <c r="B14" s="8" t="s">
        <v>103</v>
      </c>
      <c r="C14" s="9" t="s">
        <v>2</v>
      </c>
      <c r="D14" s="10">
        <v>38672</v>
      </c>
      <c r="E14" s="11" t="s">
        <v>192</v>
      </c>
      <c r="F14" s="13">
        <v>436</v>
      </c>
      <c r="G14" s="30"/>
      <c r="H14" s="32">
        <f t="shared" si="0"/>
        <v>0</v>
      </c>
    </row>
    <row r="15" spans="2:8" ht="25.5" customHeight="1">
      <c r="B15" s="8" t="s">
        <v>3</v>
      </c>
      <c r="C15" s="11" t="s">
        <v>4</v>
      </c>
      <c r="D15" s="14">
        <v>38926</v>
      </c>
      <c r="E15" s="11" t="s">
        <v>120</v>
      </c>
      <c r="F15" s="12">
        <v>3764</v>
      </c>
      <c r="G15" s="30"/>
      <c r="H15" s="32">
        <f t="shared" si="0"/>
        <v>0</v>
      </c>
    </row>
    <row r="16" spans="2:8" ht="37.5" customHeight="1">
      <c r="B16" s="8" t="s">
        <v>3</v>
      </c>
      <c r="C16" s="9" t="s">
        <v>5</v>
      </c>
      <c r="D16" s="10">
        <v>38937</v>
      </c>
      <c r="E16" s="11" t="s">
        <v>205</v>
      </c>
      <c r="F16" s="12">
        <v>15279</v>
      </c>
      <c r="G16" s="30"/>
      <c r="H16" s="32">
        <f t="shared" si="0"/>
        <v>0</v>
      </c>
    </row>
    <row r="17" spans="2:8" ht="37.5" customHeight="1">
      <c r="B17" s="8" t="s">
        <v>6</v>
      </c>
      <c r="C17" s="9" t="s">
        <v>7</v>
      </c>
      <c r="D17" s="10">
        <v>39629</v>
      </c>
      <c r="E17" s="11" t="s">
        <v>130</v>
      </c>
      <c r="F17" s="12">
        <v>27261</v>
      </c>
      <c r="G17" s="30"/>
      <c r="H17" s="32">
        <f t="shared" si="0"/>
        <v>0</v>
      </c>
    </row>
    <row r="18" spans="2:8" ht="45" customHeight="1">
      <c r="B18" s="8" t="s">
        <v>8</v>
      </c>
      <c r="C18" s="9" t="s">
        <v>9</v>
      </c>
      <c r="D18" s="10">
        <v>39554</v>
      </c>
      <c r="E18" s="11" t="s">
        <v>182</v>
      </c>
      <c r="F18" s="12">
        <v>728</v>
      </c>
      <c r="G18" s="30"/>
      <c r="H18" s="32">
        <f t="shared" si="0"/>
        <v>0</v>
      </c>
    </row>
    <row r="19" spans="2:8" ht="45" customHeight="1">
      <c r="B19" s="8" t="s">
        <v>8</v>
      </c>
      <c r="C19" s="9" t="s">
        <v>10</v>
      </c>
      <c r="D19" s="10">
        <v>39556</v>
      </c>
      <c r="E19" s="11" t="s">
        <v>149</v>
      </c>
      <c r="F19" s="12">
        <v>42958</v>
      </c>
      <c r="G19" s="30"/>
      <c r="H19" s="32">
        <f t="shared" si="0"/>
        <v>0</v>
      </c>
    </row>
    <row r="20" spans="2:8" ht="37.5" customHeight="1">
      <c r="B20" s="8" t="s">
        <v>104</v>
      </c>
      <c r="C20" s="9" t="s">
        <v>29</v>
      </c>
      <c r="D20" s="10">
        <v>38084</v>
      </c>
      <c r="E20" s="11" t="s">
        <v>181</v>
      </c>
      <c r="F20" s="12">
        <v>2512</v>
      </c>
      <c r="G20" s="30"/>
      <c r="H20" s="32">
        <f t="shared" si="0"/>
        <v>0</v>
      </c>
    </row>
    <row r="21" spans="2:8" ht="37.5" customHeight="1">
      <c r="B21" s="8" t="s">
        <v>30</v>
      </c>
      <c r="C21" s="9" t="s">
        <v>31</v>
      </c>
      <c r="D21" s="10">
        <v>39028</v>
      </c>
      <c r="E21" s="11" t="s">
        <v>136</v>
      </c>
      <c r="F21" s="12">
        <v>3451</v>
      </c>
      <c r="G21" s="30"/>
      <c r="H21" s="32">
        <f t="shared" si="0"/>
        <v>0</v>
      </c>
    </row>
    <row r="22" spans="2:8" ht="37.5" customHeight="1">
      <c r="B22" s="8" t="s">
        <v>36</v>
      </c>
      <c r="C22" s="9" t="s">
        <v>37</v>
      </c>
      <c r="D22" s="10">
        <v>39224</v>
      </c>
      <c r="E22" s="11" t="s">
        <v>127</v>
      </c>
      <c r="F22" s="12">
        <v>40485</v>
      </c>
      <c r="G22" s="30"/>
      <c r="H22" s="32">
        <f t="shared" si="0"/>
        <v>0</v>
      </c>
    </row>
    <row r="23" spans="2:8" ht="37.5" customHeight="1">
      <c r="B23" s="8" t="s">
        <v>36</v>
      </c>
      <c r="C23" s="9" t="s">
        <v>38</v>
      </c>
      <c r="D23" s="10">
        <v>39234</v>
      </c>
      <c r="E23" s="11" t="s">
        <v>138</v>
      </c>
      <c r="F23" s="12">
        <v>13985</v>
      </c>
      <c r="G23" s="30"/>
      <c r="H23" s="32">
        <f t="shared" si="0"/>
        <v>0</v>
      </c>
    </row>
    <row r="24" spans="2:8" ht="35.25" customHeight="1">
      <c r="B24" s="8" t="s">
        <v>36</v>
      </c>
      <c r="C24" s="9" t="s">
        <v>39</v>
      </c>
      <c r="D24" s="10">
        <v>39521</v>
      </c>
      <c r="E24" s="11" t="s">
        <v>128</v>
      </c>
      <c r="F24" s="12">
        <v>31604</v>
      </c>
      <c r="G24" s="30"/>
      <c r="H24" s="32">
        <f t="shared" si="0"/>
        <v>0</v>
      </c>
    </row>
    <row r="25" spans="2:8" ht="25.5" customHeight="1">
      <c r="B25" s="8" t="s">
        <v>36</v>
      </c>
      <c r="C25" s="9" t="s">
        <v>40</v>
      </c>
      <c r="D25" s="10">
        <v>39538</v>
      </c>
      <c r="E25" s="11" t="s">
        <v>129</v>
      </c>
      <c r="F25" s="12">
        <v>614</v>
      </c>
      <c r="G25" s="30"/>
      <c r="H25" s="32">
        <f t="shared" si="0"/>
        <v>0</v>
      </c>
    </row>
    <row r="26" spans="2:8" ht="37.5" customHeight="1">
      <c r="B26" s="8" t="s">
        <v>36</v>
      </c>
      <c r="C26" s="9" t="s">
        <v>41</v>
      </c>
      <c r="D26" s="10">
        <v>39541</v>
      </c>
      <c r="E26" s="11" t="s">
        <v>196</v>
      </c>
      <c r="F26" s="12">
        <v>6511</v>
      </c>
      <c r="G26" s="30"/>
      <c r="H26" s="32">
        <f t="shared" si="0"/>
        <v>0</v>
      </c>
    </row>
    <row r="27" spans="2:8" ht="25.5" customHeight="1">
      <c r="B27" s="8" t="s">
        <v>42</v>
      </c>
      <c r="C27" s="9" t="s">
        <v>43</v>
      </c>
      <c r="D27" s="10">
        <v>39493</v>
      </c>
      <c r="E27" s="11" t="s">
        <v>121</v>
      </c>
      <c r="F27" s="12">
        <v>2569</v>
      </c>
      <c r="G27" s="30"/>
      <c r="H27" s="32">
        <f t="shared" si="0"/>
        <v>0</v>
      </c>
    </row>
    <row r="28" spans="2:8" ht="45" customHeight="1">
      <c r="B28" s="8" t="s">
        <v>42</v>
      </c>
      <c r="C28" s="9" t="s">
        <v>44</v>
      </c>
      <c r="D28" s="10">
        <v>39546</v>
      </c>
      <c r="E28" s="11" t="s">
        <v>143</v>
      </c>
      <c r="F28" s="12">
        <v>5966</v>
      </c>
      <c r="G28" s="30"/>
      <c r="H28" s="32">
        <f t="shared" si="0"/>
        <v>0</v>
      </c>
    </row>
    <row r="29" spans="2:8" ht="37.5" customHeight="1">
      <c r="B29" s="8" t="s">
        <v>42</v>
      </c>
      <c r="C29" s="9" t="s">
        <v>45</v>
      </c>
      <c r="D29" s="10">
        <v>39625</v>
      </c>
      <c r="E29" s="11" t="s">
        <v>130</v>
      </c>
      <c r="F29" s="12">
        <v>4375</v>
      </c>
      <c r="G29" s="30"/>
      <c r="H29" s="32">
        <f t="shared" si="0"/>
        <v>0</v>
      </c>
    </row>
    <row r="30" spans="2:8" ht="37.5" customHeight="1">
      <c r="B30" s="8" t="s">
        <v>42</v>
      </c>
      <c r="C30" s="9" t="s">
        <v>46</v>
      </c>
      <c r="D30" s="10">
        <v>39538</v>
      </c>
      <c r="E30" s="11" t="s">
        <v>195</v>
      </c>
      <c r="F30" s="12">
        <v>2812</v>
      </c>
      <c r="G30" s="30"/>
      <c r="H30" s="32">
        <f t="shared" si="0"/>
        <v>0</v>
      </c>
    </row>
    <row r="31" spans="2:8" ht="37.5" customHeight="1">
      <c r="B31" s="8" t="s">
        <v>42</v>
      </c>
      <c r="C31" s="9" t="s">
        <v>47</v>
      </c>
      <c r="D31" s="10">
        <v>39573</v>
      </c>
      <c r="E31" s="11" t="s">
        <v>140</v>
      </c>
      <c r="F31" s="12">
        <v>11165</v>
      </c>
      <c r="G31" s="30"/>
      <c r="H31" s="32">
        <f t="shared" si="0"/>
        <v>0</v>
      </c>
    </row>
    <row r="32" spans="2:8" ht="30" customHeight="1">
      <c r="B32" s="8" t="s">
        <v>42</v>
      </c>
      <c r="C32" s="9" t="s">
        <v>48</v>
      </c>
      <c r="D32" s="10">
        <v>39625</v>
      </c>
      <c r="E32" s="11" t="s">
        <v>130</v>
      </c>
      <c r="F32" s="12">
        <v>3320</v>
      </c>
      <c r="G32" s="30"/>
      <c r="H32" s="32">
        <f t="shared" si="0"/>
        <v>0</v>
      </c>
    </row>
    <row r="33" spans="2:8" ht="37.5" customHeight="1">
      <c r="B33" s="8" t="s">
        <v>42</v>
      </c>
      <c r="C33" s="9" t="s">
        <v>49</v>
      </c>
      <c r="D33" s="10">
        <v>39744</v>
      </c>
      <c r="E33" s="11" t="s">
        <v>175</v>
      </c>
      <c r="F33" s="12">
        <v>23515</v>
      </c>
      <c r="G33" s="30"/>
      <c r="H33" s="32">
        <f t="shared" si="0"/>
        <v>0</v>
      </c>
    </row>
    <row r="34" spans="2:8" ht="45" customHeight="1">
      <c r="B34" s="8" t="s">
        <v>42</v>
      </c>
      <c r="C34" s="9" t="s">
        <v>50</v>
      </c>
      <c r="D34" s="10">
        <v>39757</v>
      </c>
      <c r="E34" s="11" t="s">
        <v>197</v>
      </c>
      <c r="F34" s="2">
        <v>486</v>
      </c>
      <c r="G34" s="30"/>
      <c r="H34" s="32">
        <f t="shared" si="0"/>
        <v>0</v>
      </c>
    </row>
    <row r="35" spans="2:8" ht="37.5" customHeight="1">
      <c r="B35" s="8" t="s">
        <v>42</v>
      </c>
      <c r="C35" s="9" t="s">
        <v>51</v>
      </c>
      <c r="D35" s="10">
        <v>39139</v>
      </c>
      <c r="E35" s="11" t="s">
        <v>137</v>
      </c>
      <c r="F35" s="12">
        <v>2812</v>
      </c>
      <c r="G35" s="30"/>
      <c r="H35" s="32">
        <f t="shared" si="0"/>
        <v>0</v>
      </c>
    </row>
    <row r="36" spans="2:8" ht="45" customHeight="1">
      <c r="B36" s="8" t="s">
        <v>42</v>
      </c>
      <c r="C36" s="9" t="s">
        <v>52</v>
      </c>
      <c r="D36" s="10">
        <v>39176</v>
      </c>
      <c r="E36" s="11" t="s">
        <v>161</v>
      </c>
      <c r="F36" s="12">
        <v>11317</v>
      </c>
      <c r="G36" s="30"/>
      <c r="H36" s="32">
        <f t="shared" si="0"/>
        <v>0</v>
      </c>
    </row>
    <row r="37" spans="2:8" ht="37.5" customHeight="1">
      <c r="B37" s="8" t="s">
        <v>42</v>
      </c>
      <c r="C37" s="9" t="s">
        <v>53</v>
      </c>
      <c r="D37" s="10">
        <v>39135</v>
      </c>
      <c r="E37" s="11" t="s">
        <v>194</v>
      </c>
      <c r="F37" s="12">
        <v>11468</v>
      </c>
      <c r="G37" s="30"/>
      <c r="H37" s="32">
        <f t="shared" si="0"/>
        <v>0</v>
      </c>
    </row>
    <row r="38" spans="2:8" ht="37.5" customHeight="1">
      <c r="B38" s="8" t="s">
        <v>42</v>
      </c>
      <c r="C38" s="9" t="s">
        <v>54</v>
      </c>
      <c r="D38" s="10">
        <v>39135</v>
      </c>
      <c r="E38" s="11" t="s">
        <v>193</v>
      </c>
      <c r="F38" s="12">
        <v>22421</v>
      </c>
      <c r="G38" s="30"/>
      <c r="H38" s="32">
        <f t="shared" si="0"/>
        <v>0</v>
      </c>
    </row>
    <row r="39" spans="2:8" ht="37.5" customHeight="1">
      <c r="B39" s="8" t="s">
        <v>36</v>
      </c>
      <c r="C39" s="9" t="s">
        <v>56</v>
      </c>
      <c r="D39" s="10">
        <v>39492</v>
      </c>
      <c r="E39" s="11" t="s">
        <v>172</v>
      </c>
      <c r="F39" s="12">
        <v>38126</v>
      </c>
      <c r="G39" s="30"/>
      <c r="H39" s="32">
        <f t="shared" si="0"/>
        <v>0</v>
      </c>
    </row>
    <row r="40" spans="2:8" ht="37.5" customHeight="1">
      <c r="B40" s="8" t="s">
        <v>55</v>
      </c>
      <c r="C40" s="9" t="s">
        <v>57</v>
      </c>
      <c r="D40" s="10">
        <v>39387</v>
      </c>
      <c r="E40" s="11" t="s">
        <v>171</v>
      </c>
      <c r="F40" s="12">
        <v>90351</v>
      </c>
      <c r="G40" s="30"/>
      <c r="H40" s="32">
        <f t="shared" si="0"/>
        <v>0</v>
      </c>
    </row>
    <row r="41" spans="2:8" ht="45" customHeight="1">
      <c r="B41" s="8" t="s">
        <v>55</v>
      </c>
      <c r="C41" s="9" t="s">
        <v>58</v>
      </c>
      <c r="D41" s="10">
        <v>39407</v>
      </c>
      <c r="E41" s="11" t="s">
        <v>160</v>
      </c>
      <c r="F41" s="12">
        <v>60733</v>
      </c>
      <c r="G41" s="30"/>
      <c r="H41" s="32">
        <f t="shared" si="0"/>
        <v>0</v>
      </c>
    </row>
    <row r="42" spans="2:8" ht="37.5" customHeight="1">
      <c r="B42" s="8" t="s">
        <v>55</v>
      </c>
      <c r="C42" s="9" t="s">
        <v>59</v>
      </c>
      <c r="D42" s="10">
        <v>39264</v>
      </c>
      <c r="E42" s="11" t="s">
        <v>122</v>
      </c>
      <c r="F42" s="12">
        <v>41205</v>
      </c>
      <c r="G42" s="30"/>
      <c r="H42" s="32">
        <f t="shared" si="0"/>
        <v>0</v>
      </c>
    </row>
    <row r="43" spans="1:8" ht="45" customHeight="1">
      <c r="A43" s="1"/>
      <c r="B43" s="8" t="s">
        <v>55</v>
      </c>
      <c r="C43" s="9" t="s">
        <v>60</v>
      </c>
      <c r="D43" s="10">
        <v>39142</v>
      </c>
      <c r="E43" s="11" t="s">
        <v>148</v>
      </c>
      <c r="F43" s="12">
        <v>8786</v>
      </c>
      <c r="G43" s="30"/>
      <c r="H43" s="32">
        <f t="shared" si="0"/>
        <v>0</v>
      </c>
    </row>
    <row r="44" spans="2:8" ht="37.5" customHeight="1">
      <c r="B44" s="8" t="s">
        <v>61</v>
      </c>
      <c r="C44" s="9" t="s">
        <v>62</v>
      </c>
      <c r="D44" s="10">
        <v>39479</v>
      </c>
      <c r="E44" s="11" t="s">
        <v>166</v>
      </c>
      <c r="F44" s="12">
        <v>74575</v>
      </c>
      <c r="G44" s="30"/>
      <c r="H44" s="32">
        <f t="shared" si="0"/>
        <v>0</v>
      </c>
    </row>
    <row r="45" spans="2:8" ht="37.5" customHeight="1">
      <c r="B45" s="8" t="s">
        <v>63</v>
      </c>
      <c r="C45" s="9" t="s">
        <v>64</v>
      </c>
      <c r="D45" s="10">
        <v>39743</v>
      </c>
      <c r="E45" s="11" t="s">
        <v>173</v>
      </c>
      <c r="F45" s="12">
        <v>70257</v>
      </c>
      <c r="G45" s="30"/>
      <c r="H45" s="32">
        <f t="shared" si="0"/>
        <v>0</v>
      </c>
    </row>
    <row r="46" spans="2:8" ht="45" customHeight="1">
      <c r="B46" s="8" t="s">
        <v>63</v>
      </c>
      <c r="C46" s="9" t="s">
        <v>65</v>
      </c>
      <c r="D46" s="10">
        <v>39743</v>
      </c>
      <c r="E46" s="11" t="s">
        <v>174</v>
      </c>
      <c r="F46" s="12">
        <v>63134</v>
      </c>
      <c r="G46" s="30"/>
      <c r="H46" s="32">
        <f t="shared" si="0"/>
        <v>0</v>
      </c>
    </row>
    <row r="47" spans="2:8" ht="37.5" customHeight="1">
      <c r="B47" s="8" t="s">
        <v>71</v>
      </c>
      <c r="C47" s="15" t="s">
        <v>72</v>
      </c>
      <c r="D47" s="16">
        <v>39904</v>
      </c>
      <c r="E47" s="11" t="s">
        <v>168</v>
      </c>
      <c r="F47" s="12">
        <v>93184</v>
      </c>
      <c r="G47" s="30"/>
      <c r="H47" s="32">
        <f t="shared" si="0"/>
        <v>0</v>
      </c>
    </row>
    <row r="48" spans="2:8" ht="25.5" customHeight="1">
      <c r="B48" s="8" t="s">
        <v>71</v>
      </c>
      <c r="C48" s="9" t="s">
        <v>73</v>
      </c>
      <c r="D48" s="10">
        <v>39926</v>
      </c>
      <c r="E48" s="11" t="s">
        <v>123</v>
      </c>
      <c r="F48" s="12">
        <v>27078</v>
      </c>
      <c r="G48" s="30"/>
      <c r="H48" s="32">
        <f t="shared" si="0"/>
        <v>0</v>
      </c>
    </row>
    <row r="49" spans="2:8" ht="37.5" customHeight="1">
      <c r="B49" s="8" t="s">
        <v>71</v>
      </c>
      <c r="C49" s="17" t="s">
        <v>74</v>
      </c>
      <c r="D49" s="18">
        <v>40311</v>
      </c>
      <c r="E49" s="11" t="s">
        <v>162</v>
      </c>
      <c r="F49" s="12">
        <v>12645</v>
      </c>
      <c r="G49" s="30"/>
      <c r="H49" s="32">
        <f t="shared" si="0"/>
        <v>0</v>
      </c>
    </row>
    <row r="50" spans="2:8" ht="25.5" customHeight="1">
      <c r="B50" s="8" t="s">
        <v>75</v>
      </c>
      <c r="C50" s="9" t="s">
        <v>76</v>
      </c>
      <c r="D50" s="10">
        <v>39828</v>
      </c>
      <c r="E50" s="19" t="s">
        <v>131</v>
      </c>
      <c r="F50" s="12">
        <v>109675</v>
      </c>
      <c r="G50" s="30"/>
      <c r="H50" s="32">
        <f t="shared" si="0"/>
        <v>0</v>
      </c>
    </row>
    <row r="51" spans="2:8" ht="37.5" customHeight="1">
      <c r="B51" s="8" t="s">
        <v>75</v>
      </c>
      <c r="C51" s="4" t="s">
        <v>77</v>
      </c>
      <c r="D51" s="5">
        <v>39842</v>
      </c>
      <c r="E51" s="11" t="s">
        <v>134</v>
      </c>
      <c r="F51" s="12">
        <v>40731</v>
      </c>
      <c r="G51" s="30"/>
      <c r="H51" s="32">
        <f t="shared" si="0"/>
        <v>0</v>
      </c>
    </row>
    <row r="52" spans="2:8" ht="25.5" customHeight="1">
      <c r="B52" s="8" t="s">
        <v>63</v>
      </c>
      <c r="C52" s="9" t="s">
        <v>78</v>
      </c>
      <c r="D52" s="5">
        <v>40008</v>
      </c>
      <c r="E52" s="11" t="s">
        <v>133</v>
      </c>
      <c r="F52" s="12">
        <v>1515</v>
      </c>
      <c r="G52" s="30"/>
      <c r="H52" s="32">
        <f t="shared" si="0"/>
        <v>0</v>
      </c>
    </row>
    <row r="53" spans="2:8" ht="37.5" customHeight="1">
      <c r="B53" s="8" t="s">
        <v>63</v>
      </c>
      <c r="C53" s="20" t="s">
        <v>79</v>
      </c>
      <c r="D53" s="5">
        <v>40333</v>
      </c>
      <c r="E53" s="11" t="s">
        <v>150</v>
      </c>
      <c r="F53" s="12">
        <v>3971</v>
      </c>
      <c r="G53" s="30"/>
      <c r="H53" s="32">
        <f t="shared" si="0"/>
        <v>0</v>
      </c>
    </row>
    <row r="54" spans="2:8" ht="37.5" customHeight="1">
      <c r="B54" s="8" t="s">
        <v>63</v>
      </c>
      <c r="C54" s="9" t="s">
        <v>80</v>
      </c>
      <c r="D54" s="10">
        <v>40499</v>
      </c>
      <c r="E54" s="11" t="s">
        <v>201</v>
      </c>
      <c r="F54" s="12">
        <v>16213</v>
      </c>
      <c r="G54" s="30"/>
      <c r="H54" s="32">
        <f t="shared" si="0"/>
        <v>0</v>
      </c>
    </row>
    <row r="55" spans="2:8" ht="25.5" customHeight="1">
      <c r="B55" s="8" t="s">
        <v>81</v>
      </c>
      <c r="C55" s="9" t="s">
        <v>82</v>
      </c>
      <c r="D55" s="10">
        <v>40522</v>
      </c>
      <c r="E55" s="11" t="s">
        <v>133</v>
      </c>
      <c r="F55" s="12">
        <v>1761</v>
      </c>
      <c r="G55" s="30"/>
      <c r="H55" s="32">
        <f t="shared" si="0"/>
        <v>0</v>
      </c>
    </row>
    <row r="56" spans="2:8" ht="37.5" customHeight="1">
      <c r="B56" s="8" t="s">
        <v>83</v>
      </c>
      <c r="C56" s="9" t="s">
        <v>84</v>
      </c>
      <c r="D56" s="10">
        <v>39860</v>
      </c>
      <c r="E56" s="11" t="s">
        <v>167</v>
      </c>
      <c r="F56" s="12">
        <v>20227</v>
      </c>
      <c r="G56" s="30"/>
      <c r="H56" s="32">
        <f t="shared" si="0"/>
        <v>0</v>
      </c>
    </row>
    <row r="57" spans="2:8" ht="37.5" customHeight="1">
      <c r="B57" s="8" t="s">
        <v>83</v>
      </c>
      <c r="C57" s="9" t="s">
        <v>85</v>
      </c>
      <c r="D57" s="10">
        <v>39888</v>
      </c>
      <c r="E57" s="11" t="s">
        <v>132</v>
      </c>
      <c r="F57" s="12">
        <v>6806</v>
      </c>
      <c r="G57" s="30"/>
      <c r="H57" s="32">
        <f t="shared" si="0"/>
        <v>0</v>
      </c>
    </row>
    <row r="58" spans="2:8" ht="45" customHeight="1">
      <c r="B58" s="8" t="s">
        <v>83</v>
      </c>
      <c r="C58" s="9" t="s">
        <v>86</v>
      </c>
      <c r="D58" s="10">
        <v>40038</v>
      </c>
      <c r="E58" s="11" t="s">
        <v>141</v>
      </c>
      <c r="F58" s="12">
        <v>4074</v>
      </c>
      <c r="G58" s="30"/>
      <c r="H58" s="32">
        <f t="shared" si="0"/>
        <v>0</v>
      </c>
    </row>
    <row r="59" spans="2:8" ht="37.5" customHeight="1">
      <c r="B59" s="8" t="s">
        <v>83</v>
      </c>
      <c r="C59" s="9" t="s">
        <v>87</v>
      </c>
      <c r="D59" s="10">
        <v>41081</v>
      </c>
      <c r="E59" s="11" t="s">
        <v>125</v>
      </c>
      <c r="F59" s="12">
        <v>14837</v>
      </c>
      <c r="G59" s="30"/>
      <c r="H59" s="32">
        <f t="shared" si="0"/>
        <v>0</v>
      </c>
    </row>
    <row r="60" spans="2:8" ht="37.5" customHeight="1">
      <c r="B60" s="8" t="s">
        <v>88</v>
      </c>
      <c r="C60" s="9" t="s">
        <v>89</v>
      </c>
      <c r="D60" s="10">
        <v>39770</v>
      </c>
      <c r="E60" s="11" t="s">
        <v>198</v>
      </c>
      <c r="F60" s="12">
        <v>4160</v>
      </c>
      <c r="G60" s="30"/>
      <c r="H60" s="32">
        <f t="shared" si="0"/>
        <v>0</v>
      </c>
    </row>
    <row r="61" spans="2:8" ht="37.5" customHeight="1">
      <c r="B61" s="8" t="s">
        <v>88</v>
      </c>
      <c r="C61" s="9" t="s">
        <v>90</v>
      </c>
      <c r="D61" s="10">
        <v>39770</v>
      </c>
      <c r="E61" s="11" t="s">
        <v>199</v>
      </c>
      <c r="F61" s="12">
        <v>1200</v>
      </c>
      <c r="G61" s="30"/>
      <c r="H61" s="32">
        <f t="shared" si="0"/>
        <v>0</v>
      </c>
    </row>
    <row r="62" spans="2:8" ht="37.5" customHeight="1">
      <c r="B62" s="8" t="s">
        <v>88</v>
      </c>
      <c r="C62" s="9" t="s">
        <v>91</v>
      </c>
      <c r="D62" s="10">
        <v>39770</v>
      </c>
      <c r="E62" s="11" t="s">
        <v>200</v>
      </c>
      <c r="F62" s="12">
        <v>3780</v>
      </c>
      <c r="G62" s="30"/>
      <c r="H62" s="32">
        <f t="shared" si="0"/>
        <v>0</v>
      </c>
    </row>
    <row r="63" spans="2:8" ht="45" customHeight="1">
      <c r="B63" s="8" t="s">
        <v>109</v>
      </c>
      <c r="C63" s="9" t="s">
        <v>92</v>
      </c>
      <c r="D63" s="10">
        <v>40723</v>
      </c>
      <c r="E63" s="11" t="s">
        <v>151</v>
      </c>
      <c r="F63" s="12"/>
      <c r="G63" s="30"/>
      <c r="H63" s="32">
        <f t="shared" si="0"/>
        <v>0</v>
      </c>
    </row>
    <row r="64" spans="2:8" ht="25.5" customHeight="1">
      <c r="B64" s="8"/>
      <c r="C64" s="21"/>
      <c r="D64" s="21"/>
      <c r="E64" s="22" t="s">
        <v>204</v>
      </c>
      <c r="F64" s="12">
        <v>44911</v>
      </c>
      <c r="G64" s="30"/>
      <c r="H64" s="32">
        <f t="shared" si="0"/>
        <v>0</v>
      </c>
    </row>
    <row r="65" spans="2:8" ht="25.5" customHeight="1">
      <c r="B65" s="8"/>
      <c r="C65" s="21"/>
      <c r="D65" s="21"/>
      <c r="E65" s="22" t="s">
        <v>203</v>
      </c>
      <c r="F65" s="12">
        <v>11044</v>
      </c>
      <c r="G65" s="30"/>
      <c r="H65" s="32">
        <f t="shared" si="0"/>
        <v>0</v>
      </c>
    </row>
    <row r="66" spans="2:8" ht="37.5" customHeight="1">
      <c r="B66" s="8" t="s">
        <v>109</v>
      </c>
      <c r="C66" s="9" t="s">
        <v>93</v>
      </c>
      <c r="D66" s="10">
        <v>40723</v>
      </c>
      <c r="E66" s="11" t="s">
        <v>124</v>
      </c>
      <c r="F66" s="12"/>
      <c r="G66" s="30"/>
      <c r="H66" s="32">
        <f t="shared" si="0"/>
        <v>0</v>
      </c>
    </row>
    <row r="67" spans="2:8" ht="25.5" customHeight="1">
      <c r="B67" s="8"/>
      <c r="C67" s="9"/>
      <c r="D67" s="10"/>
      <c r="E67" s="22" t="s">
        <v>204</v>
      </c>
      <c r="F67" s="12">
        <v>87236</v>
      </c>
      <c r="G67" s="30"/>
      <c r="H67" s="32">
        <f t="shared" si="0"/>
        <v>0</v>
      </c>
    </row>
    <row r="68" spans="2:8" ht="25.5" customHeight="1">
      <c r="B68" s="8"/>
      <c r="C68" s="9"/>
      <c r="D68" s="10"/>
      <c r="E68" s="22" t="s">
        <v>203</v>
      </c>
      <c r="F68" s="12">
        <v>65277</v>
      </c>
      <c r="G68" s="30"/>
      <c r="H68" s="32">
        <f t="shared" si="0"/>
        <v>0</v>
      </c>
    </row>
    <row r="69" spans="2:8" ht="25.5" customHeight="1">
      <c r="B69" s="8" t="s">
        <v>66</v>
      </c>
      <c r="C69" s="9" t="s">
        <v>67</v>
      </c>
      <c r="D69" s="10">
        <v>39556</v>
      </c>
      <c r="E69" s="11" t="s">
        <v>139</v>
      </c>
      <c r="F69" s="12"/>
      <c r="G69" s="30"/>
      <c r="H69" s="32">
        <f t="shared" si="0"/>
        <v>0</v>
      </c>
    </row>
    <row r="70" spans="2:8" ht="25.5" customHeight="1">
      <c r="B70" s="8"/>
      <c r="C70" s="9"/>
      <c r="D70" s="10"/>
      <c r="E70" s="22" t="s">
        <v>204</v>
      </c>
      <c r="F70" s="12">
        <v>28499</v>
      </c>
      <c r="G70" s="30"/>
      <c r="H70" s="32">
        <f t="shared" si="0"/>
        <v>0</v>
      </c>
    </row>
    <row r="71" spans="2:8" ht="25.5" customHeight="1">
      <c r="B71" s="8"/>
      <c r="C71" s="9"/>
      <c r="D71" s="10"/>
      <c r="E71" s="22" t="s">
        <v>203</v>
      </c>
      <c r="F71" s="12">
        <v>1697</v>
      </c>
      <c r="G71" s="30"/>
      <c r="H71" s="32">
        <f t="shared" si="0"/>
        <v>0</v>
      </c>
    </row>
    <row r="72" spans="2:8" ht="37.5" customHeight="1">
      <c r="B72" s="8" t="s">
        <v>68</v>
      </c>
      <c r="C72" s="9" t="s">
        <v>69</v>
      </c>
      <c r="D72" s="10">
        <v>40350</v>
      </c>
      <c r="E72" s="11" t="s">
        <v>155</v>
      </c>
      <c r="F72" s="12"/>
      <c r="G72" s="30"/>
      <c r="H72" s="32">
        <f t="shared" si="0"/>
        <v>0</v>
      </c>
    </row>
    <row r="73" spans="2:8" ht="24.75" customHeight="1">
      <c r="B73" s="8"/>
      <c r="C73" s="9"/>
      <c r="D73" s="10"/>
      <c r="E73" s="22" t="s">
        <v>204</v>
      </c>
      <c r="F73" s="12">
        <v>441</v>
      </c>
      <c r="G73" s="30"/>
      <c r="H73" s="32">
        <f t="shared" si="0"/>
        <v>0</v>
      </c>
    </row>
    <row r="74" spans="2:8" ht="24.75" customHeight="1">
      <c r="B74" s="8"/>
      <c r="C74" s="9"/>
      <c r="D74" s="10"/>
      <c r="E74" s="22" t="s">
        <v>203</v>
      </c>
      <c r="F74" s="12">
        <v>2752</v>
      </c>
      <c r="G74" s="30"/>
      <c r="H74" s="32">
        <f t="shared" si="0"/>
        <v>0</v>
      </c>
    </row>
    <row r="75" spans="2:8" ht="25.5" customHeight="1">
      <c r="B75" s="8" t="s">
        <v>68</v>
      </c>
      <c r="C75" s="9" t="s">
        <v>70</v>
      </c>
      <c r="D75" s="10">
        <v>40301</v>
      </c>
      <c r="E75" s="11" t="s">
        <v>169</v>
      </c>
      <c r="F75" s="12"/>
      <c r="G75" s="30"/>
      <c r="H75" s="32">
        <f t="shared" si="0"/>
        <v>0</v>
      </c>
    </row>
    <row r="76" spans="2:8" ht="25.5" customHeight="1">
      <c r="B76" s="8"/>
      <c r="C76" s="9"/>
      <c r="D76" s="10"/>
      <c r="E76" s="22" t="s">
        <v>202</v>
      </c>
      <c r="F76" s="12">
        <v>11553</v>
      </c>
      <c r="G76" s="30"/>
      <c r="H76" s="32">
        <f t="shared" si="0"/>
        <v>0</v>
      </c>
    </row>
    <row r="77" spans="2:8" ht="25.5" customHeight="1">
      <c r="B77" s="8"/>
      <c r="C77" s="9"/>
      <c r="D77" s="10"/>
      <c r="E77" s="22" t="s">
        <v>203</v>
      </c>
      <c r="F77" s="12">
        <v>6232</v>
      </c>
      <c r="G77" s="30"/>
      <c r="H77" s="32">
        <f aca="true" t="shared" si="1" ref="H77:H105">F77*G77</f>
        <v>0</v>
      </c>
    </row>
    <row r="78" spans="2:8" ht="45" customHeight="1">
      <c r="B78" s="8" t="s">
        <v>113</v>
      </c>
      <c r="C78" s="9" t="s">
        <v>94</v>
      </c>
      <c r="D78" s="10">
        <v>41326</v>
      </c>
      <c r="E78" s="11" t="s">
        <v>178</v>
      </c>
      <c r="F78" s="12">
        <v>62344</v>
      </c>
      <c r="G78" s="30"/>
      <c r="H78" s="32">
        <f t="shared" si="1"/>
        <v>0</v>
      </c>
    </row>
    <row r="79" spans="2:8" ht="36.75" customHeight="1">
      <c r="B79" s="8" t="s">
        <v>113</v>
      </c>
      <c r="C79" s="9" t="s">
        <v>95</v>
      </c>
      <c r="D79" s="10">
        <v>41526</v>
      </c>
      <c r="E79" s="11" t="s">
        <v>152</v>
      </c>
      <c r="F79" s="12">
        <v>165355</v>
      </c>
      <c r="G79" s="30"/>
      <c r="H79" s="32">
        <f t="shared" si="1"/>
        <v>0</v>
      </c>
    </row>
    <row r="80" spans="2:8" ht="37.5" customHeight="1">
      <c r="B80" s="8" t="s">
        <v>113</v>
      </c>
      <c r="C80" s="9" t="s">
        <v>97</v>
      </c>
      <c r="D80" s="10">
        <v>41584</v>
      </c>
      <c r="E80" s="11" t="s">
        <v>144</v>
      </c>
      <c r="F80" s="12">
        <v>20305</v>
      </c>
      <c r="G80" s="30"/>
      <c r="H80" s="32">
        <f t="shared" si="1"/>
        <v>0</v>
      </c>
    </row>
    <row r="81" spans="2:8" ht="45" customHeight="1">
      <c r="B81" s="8" t="s">
        <v>112</v>
      </c>
      <c r="C81" s="9" t="s">
        <v>98</v>
      </c>
      <c r="D81" s="10">
        <v>41589</v>
      </c>
      <c r="E81" s="11" t="s">
        <v>176</v>
      </c>
      <c r="F81" s="12">
        <v>70078</v>
      </c>
      <c r="G81" s="30"/>
      <c r="H81" s="32">
        <f t="shared" si="1"/>
        <v>0</v>
      </c>
    </row>
    <row r="82" spans="2:8" ht="45" customHeight="1">
      <c r="B82" s="8" t="s">
        <v>112</v>
      </c>
      <c r="C82" s="9" t="s">
        <v>99</v>
      </c>
      <c r="D82" s="10">
        <v>41589</v>
      </c>
      <c r="E82" s="11" t="s">
        <v>177</v>
      </c>
      <c r="F82" s="12">
        <v>46366</v>
      </c>
      <c r="G82" s="30"/>
      <c r="H82" s="32">
        <f t="shared" si="1"/>
        <v>0</v>
      </c>
    </row>
    <row r="83" spans="2:8" ht="45" customHeight="1">
      <c r="B83" s="8" t="s">
        <v>114</v>
      </c>
      <c r="C83" s="9" t="s">
        <v>115</v>
      </c>
      <c r="D83" s="10">
        <v>42338</v>
      </c>
      <c r="E83" s="11" t="s">
        <v>158</v>
      </c>
      <c r="F83" s="35">
        <v>47480</v>
      </c>
      <c r="G83" s="30"/>
      <c r="H83" s="32">
        <f t="shared" si="1"/>
        <v>0</v>
      </c>
    </row>
    <row r="84" spans="2:8" ht="37.5" customHeight="1">
      <c r="B84" s="8" t="s">
        <v>111</v>
      </c>
      <c r="C84" s="9" t="s">
        <v>101</v>
      </c>
      <c r="D84" s="10">
        <v>41696</v>
      </c>
      <c r="E84" s="11" t="s">
        <v>156</v>
      </c>
      <c r="F84" s="12">
        <v>41632</v>
      </c>
      <c r="G84" s="30"/>
      <c r="H84" s="32">
        <f t="shared" si="1"/>
        <v>0</v>
      </c>
    </row>
    <row r="85" spans="2:8" ht="37.5" customHeight="1">
      <c r="B85" s="8" t="s">
        <v>110</v>
      </c>
      <c r="C85" s="9">
        <v>275701440</v>
      </c>
      <c r="D85" s="10">
        <v>38310</v>
      </c>
      <c r="E85" s="11" t="s">
        <v>170</v>
      </c>
      <c r="F85" s="12">
        <v>22109</v>
      </c>
      <c r="G85" s="30"/>
      <c r="H85" s="32">
        <f t="shared" si="1"/>
        <v>0</v>
      </c>
    </row>
    <row r="86" spans="2:8" ht="45" customHeight="1">
      <c r="B86" s="8" t="s">
        <v>105</v>
      </c>
      <c r="C86" s="9" t="s">
        <v>11</v>
      </c>
      <c r="D86" s="10">
        <v>37467</v>
      </c>
      <c r="E86" s="11" t="s">
        <v>179</v>
      </c>
      <c r="F86" s="12">
        <v>12819</v>
      </c>
      <c r="G86" s="30"/>
      <c r="H86" s="32">
        <f t="shared" si="1"/>
        <v>0</v>
      </c>
    </row>
    <row r="87" spans="2:8" ht="45" customHeight="1">
      <c r="B87" s="8" t="s">
        <v>105</v>
      </c>
      <c r="C87" s="9" t="s">
        <v>12</v>
      </c>
      <c r="D87" s="10">
        <v>37767</v>
      </c>
      <c r="E87" s="11" t="s">
        <v>180</v>
      </c>
      <c r="F87" s="12">
        <v>19850</v>
      </c>
      <c r="G87" s="30"/>
      <c r="H87" s="32">
        <f t="shared" si="1"/>
        <v>0</v>
      </c>
    </row>
    <row r="88" spans="2:8" ht="37.5" customHeight="1">
      <c r="B88" s="8" t="s">
        <v>105</v>
      </c>
      <c r="C88" s="9" t="s">
        <v>13</v>
      </c>
      <c r="D88" s="10">
        <v>37760</v>
      </c>
      <c r="E88" s="11" t="s">
        <v>184</v>
      </c>
      <c r="F88" s="12">
        <v>19874</v>
      </c>
      <c r="G88" s="30"/>
      <c r="H88" s="32">
        <f t="shared" si="1"/>
        <v>0</v>
      </c>
    </row>
    <row r="89" spans="2:8" ht="37.5" customHeight="1">
      <c r="B89" s="8" t="s">
        <v>105</v>
      </c>
      <c r="C89" s="9" t="s">
        <v>14</v>
      </c>
      <c r="D89" s="10">
        <v>37900</v>
      </c>
      <c r="E89" s="11" t="s">
        <v>185</v>
      </c>
      <c r="F89" s="12">
        <v>5515</v>
      </c>
      <c r="G89" s="30"/>
      <c r="H89" s="32">
        <f t="shared" si="1"/>
        <v>0</v>
      </c>
    </row>
    <row r="90" spans="2:8" ht="37.5" customHeight="1">
      <c r="B90" s="8" t="s">
        <v>105</v>
      </c>
      <c r="C90" s="9" t="s">
        <v>15</v>
      </c>
      <c r="D90" s="10">
        <v>38084</v>
      </c>
      <c r="E90" s="11" t="s">
        <v>183</v>
      </c>
      <c r="F90" s="12">
        <v>18359</v>
      </c>
      <c r="G90" s="30"/>
      <c r="H90" s="32">
        <f t="shared" si="1"/>
        <v>0</v>
      </c>
    </row>
    <row r="91" spans="2:8" ht="37.5" customHeight="1">
      <c r="B91" s="8" t="s">
        <v>106</v>
      </c>
      <c r="C91" s="9" t="s">
        <v>16</v>
      </c>
      <c r="D91" s="10">
        <v>37921</v>
      </c>
      <c r="E91" s="11" t="s">
        <v>146</v>
      </c>
      <c r="F91" s="12">
        <v>1649</v>
      </c>
      <c r="G91" s="30"/>
      <c r="H91" s="32">
        <f t="shared" si="1"/>
        <v>0</v>
      </c>
    </row>
    <row r="92" spans="2:8" ht="30" customHeight="1">
      <c r="B92" s="8" t="s">
        <v>106</v>
      </c>
      <c r="C92" s="9" t="s">
        <v>17</v>
      </c>
      <c r="D92" s="10">
        <v>38096</v>
      </c>
      <c r="E92" s="11" t="s">
        <v>153</v>
      </c>
      <c r="F92" s="12">
        <v>13764</v>
      </c>
      <c r="G92" s="30"/>
      <c r="H92" s="32">
        <f t="shared" si="1"/>
        <v>0</v>
      </c>
    </row>
    <row r="93" spans="2:8" ht="38.25" customHeight="1">
      <c r="B93" s="8" t="s">
        <v>107</v>
      </c>
      <c r="C93" s="9" t="s">
        <v>18</v>
      </c>
      <c r="D93" s="10">
        <v>42195</v>
      </c>
      <c r="E93" s="11" t="s">
        <v>145</v>
      </c>
      <c r="F93" s="12">
        <v>11336</v>
      </c>
      <c r="G93" s="30"/>
      <c r="H93" s="32">
        <f t="shared" si="1"/>
        <v>0</v>
      </c>
    </row>
    <row r="94" spans="2:8" ht="37.5" customHeight="1">
      <c r="B94" s="8" t="s">
        <v>107</v>
      </c>
      <c r="C94" s="9" t="s">
        <v>19</v>
      </c>
      <c r="D94" s="10">
        <v>37456</v>
      </c>
      <c r="E94" s="11" t="s">
        <v>163</v>
      </c>
      <c r="F94" s="12">
        <v>23092</v>
      </c>
      <c r="G94" s="30"/>
      <c r="H94" s="32">
        <f t="shared" si="1"/>
        <v>0</v>
      </c>
    </row>
    <row r="95" spans="2:8" ht="45" customHeight="1">
      <c r="B95" s="8" t="s">
        <v>107</v>
      </c>
      <c r="C95" s="9" t="s">
        <v>20</v>
      </c>
      <c r="D95" s="10">
        <v>37446</v>
      </c>
      <c r="E95" s="11" t="s">
        <v>154</v>
      </c>
      <c r="F95" s="12">
        <v>6187</v>
      </c>
      <c r="G95" s="30"/>
      <c r="H95" s="32">
        <f t="shared" si="1"/>
        <v>0</v>
      </c>
    </row>
    <row r="96" spans="2:8" ht="25.5" customHeight="1">
      <c r="B96" s="8" t="s">
        <v>107</v>
      </c>
      <c r="C96" s="9" t="s">
        <v>21</v>
      </c>
      <c r="D96" s="10">
        <v>37944</v>
      </c>
      <c r="E96" s="11" t="s">
        <v>118</v>
      </c>
      <c r="F96" s="12">
        <v>22965</v>
      </c>
      <c r="G96" s="30"/>
      <c r="H96" s="32">
        <f t="shared" si="1"/>
        <v>0</v>
      </c>
    </row>
    <row r="97" spans="2:8" ht="60.75" customHeight="1">
      <c r="B97" s="8" t="s">
        <v>108</v>
      </c>
      <c r="C97" s="9" t="s">
        <v>22</v>
      </c>
      <c r="D97" s="10">
        <v>38524</v>
      </c>
      <c r="E97" s="11" t="s">
        <v>147</v>
      </c>
      <c r="F97" s="12">
        <v>24364</v>
      </c>
      <c r="G97" s="30"/>
      <c r="H97" s="32">
        <f t="shared" si="1"/>
        <v>0</v>
      </c>
    </row>
    <row r="98" spans="2:8" ht="25.5" customHeight="1">
      <c r="B98" s="8" t="s">
        <v>23</v>
      </c>
      <c r="C98" s="9" t="s">
        <v>24</v>
      </c>
      <c r="D98" s="10">
        <v>38537</v>
      </c>
      <c r="E98" s="11" t="s">
        <v>117</v>
      </c>
      <c r="F98" s="12">
        <v>4742</v>
      </c>
      <c r="G98" s="30"/>
      <c r="H98" s="32">
        <f t="shared" si="1"/>
        <v>0</v>
      </c>
    </row>
    <row r="99" spans="2:8" ht="48" customHeight="1">
      <c r="B99" s="8" t="s">
        <v>23</v>
      </c>
      <c r="C99" s="9" t="s">
        <v>25</v>
      </c>
      <c r="D99" s="10">
        <v>38554</v>
      </c>
      <c r="E99" s="11" t="s">
        <v>186</v>
      </c>
      <c r="F99" s="12">
        <v>27560</v>
      </c>
      <c r="G99" s="30"/>
      <c r="H99" s="32">
        <f t="shared" si="1"/>
        <v>0</v>
      </c>
    </row>
    <row r="100" spans="1:8" ht="37.5" customHeight="1">
      <c r="A100" s="1"/>
      <c r="B100" s="8" t="s">
        <v>23</v>
      </c>
      <c r="C100" s="9" t="s">
        <v>26</v>
      </c>
      <c r="D100" s="10">
        <v>38925</v>
      </c>
      <c r="E100" s="11" t="s">
        <v>119</v>
      </c>
      <c r="F100" s="12">
        <v>81116</v>
      </c>
      <c r="G100" s="30"/>
      <c r="H100" s="32">
        <f t="shared" si="1"/>
        <v>0</v>
      </c>
    </row>
    <row r="101" spans="2:8" ht="37.5" customHeight="1">
      <c r="B101" s="8" t="s">
        <v>23</v>
      </c>
      <c r="C101" s="9" t="s">
        <v>27</v>
      </c>
      <c r="D101" s="10">
        <v>38925</v>
      </c>
      <c r="E101" s="11" t="s">
        <v>164</v>
      </c>
      <c r="F101" s="12">
        <v>8415</v>
      </c>
      <c r="G101" s="30"/>
      <c r="H101" s="32">
        <f t="shared" si="1"/>
        <v>0</v>
      </c>
    </row>
    <row r="102" spans="2:8" ht="45" customHeight="1">
      <c r="B102" s="8" t="s">
        <v>23</v>
      </c>
      <c r="C102" s="9" t="s">
        <v>32</v>
      </c>
      <c r="D102" s="10">
        <v>39043</v>
      </c>
      <c r="E102" s="11" t="s">
        <v>159</v>
      </c>
      <c r="F102" s="12">
        <v>48625</v>
      </c>
      <c r="G102" s="30"/>
      <c r="H102" s="32">
        <f t="shared" si="1"/>
        <v>0</v>
      </c>
    </row>
    <row r="103" spans="2:8" ht="45" customHeight="1">
      <c r="B103" s="8" t="s">
        <v>23</v>
      </c>
      <c r="C103" s="9" t="s">
        <v>33</v>
      </c>
      <c r="D103" s="10">
        <v>39043</v>
      </c>
      <c r="E103" s="11" t="s">
        <v>142</v>
      </c>
      <c r="F103" s="12">
        <v>10963</v>
      </c>
      <c r="G103" s="30"/>
      <c r="H103" s="32">
        <f t="shared" si="1"/>
        <v>0</v>
      </c>
    </row>
    <row r="104" spans="2:8" ht="45" customHeight="1">
      <c r="B104" s="8" t="s">
        <v>23</v>
      </c>
      <c r="C104" s="9" t="s">
        <v>34</v>
      </c>
      <c r="D104" s="10">
        <v>39042</v>
      </c>
      <c r="E104" s="11" t="s">
        <v>165</v>
      </c>
      <c r="F104" s="12">
        <v>93551</v>
      </c>
      <c r="G104" s="30"/>
      <c r="H104" s="32">
        <f t="shared" si="1"/>
        <v>0</v>
      </c>
    </row>
    <row r="105" spans="2:8" ht="37.5" customHeight="1">
      <c r="B105" s="37" t="s">
        <v>28</v>
      </c>
      <c r="C105" s="15" t="s">
        <v>35</v>
      </c>
      <c r="D105" s="16">
        <v>39176</v>
      </c>
      <c r="E105" s="38" t="s">
        <v>126</v>
      </c>
      <c r="F105" s="39">
        <v>35418</v>
      </c>
      <c r="G105" s="40"/>
      <c r="H105" s="34">
        <f t="shared" si="1"/>
        <v>0</v>
      </c>
    </row>
    <row r="106" spans="2:8" ht="45" customHeight="1">
      <c r="B106" s="9" t="s">
        <v>211</v>
      </c>
      <c r="C106" s="9" t="s">
        <v>212</v>
      </c>
      <c r="D106" s="10">
        <v>42661</v>
      </c>
      <c r="E106" s="11" t="s">
        <v>213</v>
      </c>
      <c r="F106" s="12">
        <v>18420</v>
      </c>
      <c r="G106" s="2"/>
      <c r="H106" s="43">
        <f>F106*G106</f>
        <v>0</v>
      </c>
    </row>
    <row r="107" spans="7:8" ht="30" customHeight="1" thickBot="1">
      <c r="G107" s="41" t="s">
        <v>208</v>
      </c>
      <c r="H107" s="42">
        <f>SUM(H12:H106)</f>
        <v>0</v>
      </c>
    </row>
    <row r="108" ht="15">
      <c r="B108" s="24"/>
    </row>
  </sheetData>
  <sheetProtection/>
  <mergeCells count="6">
    <mergeCell ref="A4:I4"/>
    <mergeCell ref="A5:I5"/>
    <mergeCell ref="A6:I6"/>
    <mergeCell ref="A8:I8"/>
    <mergeCell ref="B7:F7"/>
    <mergeCell ref="B10:H10"/>
  </mergeCells>
  <printOptions horizontalCentered="1" verticalCentered="1"/>
  <pageMargins left="0.4724409448818898" right="0.7086614173228347" top="0.7480314960629921" bottom="0.7480314960629921" header="0.31496062992125984" footer="0.31496062992125984"/>
  <pageSetup horizontalDpi="600" verticalDpi="600" orientation="landscape" paperSize="9" scale="95" r:id="rId1"/>
  <rowBreaks count="8" manualBreakCount="8">
    <brk id="18" max="8" man="1"/>
    <brk id="30" max="8" man="1"/>
    <brk id="41" max="8" man="1"/>
    <brk id="53" max="8" man="1"/>
    <brk id="65" max="8" man="1"/>
    <brk id="80" max="8" man="1"/>
    <brk id="91" max="8" man="1"/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Canon Europe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Juana Avilés Diaz</dc:creator>
  <cp:keywords/>
  <dc:description/>
  <cp:lastModifiedBy>Mª Sonia Sacedo</cp:lastModifiedBy>
  <cp:lastPrinted>2016-11-15T11:50:44Z</cp:lastPrinted>
  <dcterms:created xsi:type="dcterms:W3CDTF">2013-09-19T05:44:58Z</dcterms:created>
  <dcterms:modified xsi:type="dcterms:W3CDTF">2016-11-15T12:08:08Z</dcterms:modified>
  <cp:category/>
  <cp:version/>
  <cp:contentType/>
  <cp:contentStatus/>
</cp:coreProperties>
</file>